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9495" windowHeight="6150"/>
  </bookViews>
  <sheets>
    <sheet name="Stanje" sheetId="1" r:id="rId1"/>
  </sheets>
  <calcPr calcId="124519"/>
</workbook>
</file>

<file path=xl/calcChain.xml><?xml version="1.0" encoding="utf-8"?>
<calcChain xmlns="http://schemas.openxmlformats.org/spreadsheetml/2006/main">
  <c r="D54" i="1"/>
  <c r="D43"/>
  <c r="D39"/>
  <c r="D33"/>
  <c r="D27"/>
  <c r="D21"/>
  <c r="D59" l="1"/>
  <c r="D61" s="1"/>
</calcChain>
</file>

<file path=xl/sharedStrings.xml><?xml version="1.0" encoding="utf-8"?>
<sst xmlns="http://schemas.openxmlformats.org/spreadsheetml/2006/main" count="64" uniqueCount="64">
  <si>
    <t>Uplata porodilje</t>
  </si>
  <si>
    <t>Ostale uplate</t>
  </si>
  <si>
    <t>Uplate participacije</t>
  </si>
  <si>
    <t>Zarada</t>
  </si>
  <si>
    <t>Troškovi prevoza</t>
  </si>
  <si>
    <t>Lekovi</t>
  </si>
  <si>
    <t>Sanitetski materijal</t>
  </si>
  <si>
    <t>Uplate RFZO</t>
  </si>
  <si>
    <t>Energent</t>
  </si>
  <si>
    <t>Jubilarna nagrada i otpremnina</t>
  </si>
  <si>
    <t>Ostale isplate</t>
  </si>
  <si>
    <t>Prethodno stanje</t>
  </si>
  <si>
    <t>Stanje na budžetskom tekućem računu (840-21661-38) na dan</t>
  </si>
  <si>
    <t>Uplate po namenama:</t>
  </si>
  <si>
    <t>Isplate po namenama:</t>
  </si>
  <si>
    <t>I</t>
  </si>
  <si>
    <t>II</t>
  </si>
  <si>
    <t>Uplate po namenama ukupno</t>
  </si>
  <si>
    <t>Isplate po namenama ukupno</t>
  </si>
  <si>
    <t>III</t>
  </si>
  <si>
    <t>IV</t>
  </si>
  <si>
    <t>Stanje na budžetskom tekućem podračunu</t>
  </si>
  <si>
    <t>5.1</t>
  </si>
  <si>
    <t>5.2</t>
  </si>
  <si>
    <t>5.3</t>
  </si>
  <si>
    <t>5.4</t>
  </si>
  <si>
    <t>5.5</t>
  </si>
  <si>
    <t>6.1</t>
  </si>
  <si>
    <t>6.2</t>
  </si>
  <si>
    <t>6.3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</si>
  <si>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</si>
  <si>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</si>
  <si>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</si>
  <si>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</si>
  <si>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</si>
  <si>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</si>
  <si>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</si>
  <si>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</si>
  <si>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</si>
  <si>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</si>
  <si>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Ostali materijalni troškovi - PZZ</t>
  </si>
  <si>
    <t>9</t>
  </si>
  <si>
    <t>8</t>
  </si>
  <si>
    <t>Ostali materijalni troškovi - SZZ</t>
  </si>
  <si>
    <t>8.1</t>
  </si>
  <si>
    <t>8.2</t>
  </si>
  <si>
    <t>8.3</t>
  </si>
  <si>
    <t>4.1</t>
  </si>
  <si>
    <t>4.2</t>
  </si>
  <si>
    <t>4.3</t>
  </si>
  <si>
    <t>4.4</t>
  </si>
  <si>
    <t>4.5</t>
  </si>
  <si>
    <t>05.05.2021.</t>
  </si>
  <si>
    <t>Dunav  osiguranje a.d.o. Novi Sad</t>
  </si>
  <si>
    <t xml:space="preserve">Institut za med.rada Srbije </t>
  </si>
  <si>
    <t>Dom zdravlja Senta</t>
  </si>
  <si>
    <t>Prodavnica auto delova Jakšić Ada</t>
  </si>
  <si>
    <t>Devon Vuletć Ada</t>
  </si>
  <si>
    <t>Infoline  d.o.o.  Ada</t>
  </si>
  <si>
    <t>JKP Standard Ada</t>
  </si>
  <si>
    <t>Heliant d.o.o. Beograd</t>
  </si>
  <si>
    <t>Infolab d.o.o. Beograd</t>
  </si>
  <si>
    <t>Enviro Tech d.o.o. Kikinda</t>
  </si>
  <si>
    <t>DDOR osiguranje  Novi Sad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</si>
</sst>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charset val="238"/>
      <scheme val="minor"/>
    </font>
    <font>
      <i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 applyFill="1" applyBorder="1"/>
    <xf numFmtId="0" fontId="2" fillId="0" borderId="0" xfId="0" applyFont="1" applyBorder="1"/>
    <xf numFmtId="0" fontId="2" fillId="0" borderId="0" xfId="0" applyFont="1" applyFill="1"/>
    <xf numFmtId="0" fontId="2" fillId="0" borderId="0" xfId="0" applyFont="1"/>
    <xf numFmtId="0" fontId="5" fillId="0" borderId="0" xfId="0" applyFont="1" applyFill="1"/>
    <xf numFmtId="0" fontId="5" fillId="0" borderId="0" xfId="0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3" fillId="0" borderId="1" xfId="0" applyNumberFormat="1" applyFont="1" applyFill="1" applyBorder="1" applyAlignment="1" applyProtection="1">
      <alignment horizontal="center" vertical="top" wrapText="1"/>
      <protection locked="0"/>
    </xf>
    <xf numFmtId="4" fontId="3" fillId="0" borderId="1" xfId="0" applyNumberFormat="1" applyFont="1" applyFill="1" applyBorder="1" applyAlignment="1" applyProtection="1">
      <alignment horizontal="right" vertical="top" wrapText="1"/>
      <protection locked="0"/>
    </xf>
    <xf numFmtId="4" fontId="4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</xf>
    <xf numFmtId="14" fontId="3" fillId="0" borderId="0" xfId="0" applyNumberFormat="1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vertical="top" wrapText="1"/>
    </xf>
    <xf numFmtId="4" fontId="3" fillId="0" borderId="1" xfId="0" applyNumberFormat="1" applyFont="1" applyFill="1" applyBorder="1" applyAlignment="1" applyProtection="1">
      <alignment horizontal="right" vertical="top" wrapText="1"/>
    </xf>
    <xf numFmtId="0" fontId="4" fillId="0" borderId="1" xfId="0" applyFont="1" applyFill="1" applyBorder="1" applyAlignment="1" applyProtection="1">
      <alignment vertical="top" wrapText="1"/>
    </xf>
    <xf numFmtId="0" fontId="4" fillId="0" borderId="1" xfId="0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4" fontId="2" fillId="0" borderId="0" xfId="0" applyNumberFormat="1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4" fontId="4" fillId="0" borderId="1" xfId="0" applyNumberFormat="1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4" fontId="4" fillId="0" borderId="0" xfId="0" applyNumberFormat="1" applyFont="1" applyFill="1" applyBorder="1" applyAlignment="1" applyProtection="1">
      <alignment horizontal="right" vertical="top" wrapText="1"/>
    </xf>
    <xf numFmtId="49" fontId="4" fillId="0" borderId="1" xfId="0" applyNumberFormat="1" applyFont="1" applyFill="1" applyBorder="1" applyAlignment="1" applyProtection="1">
      <alignment horizontal="center" vertical="top" wrapText="1"/>
    </xf>
    <xf numFmtId="49" fontId="3" fillId="0" borderId="1" xfId="0" applyNumberFormat="1" applyFont="1" applyFill="1" applyBorder="1" applyAlignment="1" applyProtection="1">
      <alignment horizontal="center" vertical="top" wrapText="1"/>
    </xf>
    <xf numFmtId="4" fontId="4" fillId="0" borderId="1" xfId="0" applyNumberFormat="1" applyFont="1" applyFill="1" applyBorder="1" applyAlignment="1" applyProtection="1">
      <alignment horizontal="right" vertical="top" wrapText="1"/>
    </xf>
    <xf numFmtId="49" fontId="6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Font="1" applyFill="1" applyBorder="1" applyAlignment="1" applyProtection="1">
      <alignment vertical="top" wrapText="1"/>
      <protection locked="0"/>
    </xf>
    <xf numFmtId="4" fontId="6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2" xfId="0" applyFont="1" applyFill="1" applyBorder="1" applyAlignment="1" applyProtection="1">
      <alignment horizontal="center" vertical="top" wrapText="1"/>
    </xf>
    <xf numFmtId="0" fontId="3" fillId="0" borderId="3" xfId="0" applyFont="1" applyFill="1" applyBorder="1" applyAlignment="1" applyProtection="1">
      <alignment horizontal="center" vertical="top" wrapText="1"/>
    </xf>
    <xf numFmtId="0" fontId="3" fillId="0" borderId="2" xfId="0" applyFont="1" applyFill="1" applyBorder="1" applyAlignment="1" applyProtection="1">
      <alignment horizontal="left" vertical="top" wrapText="1"/>
    </xf>
    <xf numFmtId="0" fontId="3" fillId="0" borderId="3" xfId="0" applyFont="1" applyFill="1" applyBorder="1" applyAlignment="1" applyProtection="1">
      <alignment horizontal="left" vertical="top" wrapText="1"/>
    </xf>
    <xf numFmtId="0" fontId="3" fillId="0" borderId="1" xfId="0" applyFont="1" applyFill="1" applyBorder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76201</xdr:rowOff>
    </xdr:from>
    <xdr:to>
      <xdr:col>4</xdr:col>
      <xdr:colOff>228601</xdr:colOff>
      <xdr:row>9</xdr:row>
      <xdr:rowOff>137809</xdr:rowOff>
    </xdr:to>
    <xdr:pic>
      <xdr:nvPicPr>
        <xdr:cNvPr id="3" name="Picture 2" descr="dzlogo3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1" y="76201"/>
          <a:ext cx="5962650" cy="17761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1:H85"/>
  <sheetViews>
    <sheetView tabSelected="1" topLeftCell="A7" workbookViewId="0">
      <selection activeCell="H31" sqref="H31"/>
    </sheetView>
  </sheetViews>
  <sheetFormatPr defaultRowHeight="15"/>
  <cols>
    <col min="1" max="1" width="5.7109375" customWidth="1"/>
    <col min="2" max="2" width="9.140625" style="12" customWidth="1"/>
    <col min="3" max="3" width="57.140625" customWidth="1"/>
    <col min="4" max="4" width="16.28515625" customWidth="1"/>
    <col min="5" max="5" width="5.7109375" customWidth="1"/>
  </cols>
  <sheetData>
    <row r="11" spans="2:8" ht="15.75">
      <c r="B11" s="8"/>
      <c r="C11" s="2"/>
      <c r="D11" s="2"/>
      <c r="E11" s="2"/>
      <c r="F11" s="2"/>
      <c r="G11" s="3"/>
      <c r="H11" s="1"/>
    </row>
    <row r="12" spans="2:8" ht="16.5" customHeight="1">
      <c r="B12" s="36" t="s">
        <v>12</v>
      </c>
      <c r="C12" s="37"/>
      <c r="D12" s="13" t="s">
        <v>52</v>
      </c>
      <c r="E12" s="2"/>
      <c r="F12" s="2"/>
      <c r="G12" s="3"/>
      <c r="H12" s="1"/>
    </row>
    <row r="13" spans="2:8" ht="16.5" customHeight="1">
      <c r="B13" s="16"/>
      <c r="C13" s="16"/>
      <c r="D13" s="17"/>
      <c r="E13" s="2"/>
      <c r="F13" s="2"/>
      <c r="G13" s="3"/>
      <c r="H13" s="1"/>
    </row>
    <row r="14" spans="2:8" ht="16.5" customHeight="1">
      <c r="B14" s="18" t="s">
        <v>15</v>
      </c>
      <c r="C14" s="19" t="s">
        <v>11</v>
      </c>
      <c r="D14" s="14">
        <v>679723.97</v>
      </c>
      <c r="E14" s="2"/>
      <c r="F14" s="2"/>
      <c r="G14" s="3"/>
      <c r="H14" s="1"/>
    </row>
    <row r="15" spans="2:8" ht="16.5" customHeight="1">
      <c r="B15" s="16"/>
      <c r="C15" s="28"/>
      <c r="D15" s="29"/>
      <c r="E15" s="2"/>
      <c r="F15" s="2"/>
      <c r="G15" s="3"/>
      <c r="H15" s="1"/>
    </row>
    <row r="16" spans="2:8" ht="16.5" customHeight="1">
      <c r="B16" s="40" t="s">
        <v>13</v>
      </c>
      <c r="C16" s="40"/>
      <c r="D16" s="27"/>
      <c r="E16" s="2"/>
      <c r="F16" s="2"/>
      <c r="G16" s="3"/>
      <c r="H16" s="1"/>
    </row>
    <row r="17" spans="2:8" ht="16.5" customHeight="1">
      <c r="B17" s="22">
        <v>1</v>
      </c>
      <c r="C17" s="21" t="s">
        <v>7</v>
      </c>
      <c r="D17" s="15">
        <v>6435058.4400000004</v>
      </c>
      <c r="E17" s="2"/>
      <c r="F17" s="2"/>
      <c r="G17" s="3"/>
      <c r="H17" s="1"/>
    </row>
    <row r="18" spans="2:8" ht="16.5" customHeight="1">
      <c r="B18" s="22">
        <v>2</v>
      </c>
      <c r="C18" s="21" t="s">
        <v>0</v>
      </c>
      <c r="D18" s="15">
        <v>0</v>
      </c>
      <c r="E18" s="2"/>
      <c r="F18" s="2"/>
      <c r="G18" s="3"/>
      <c r="H18" s="1"/>
    </row>
    <row r="19" spans="2:8" ht="16.5" customHeight="1">
      <c r="B19" s="22">
        <v>3</v>
      </c>
      <c r="C19" s="21" t="s">
        <v>2</v>
      </c>
      <c r="D19" s="15">
        <v>0</v>
      </c>
      <c r="E19" s="2"/>
      <c r="F19" s="2"/>
      <c r="G19" s="3"/>
      <c r="H19" s="1"/>
    </row>
    <row r="20" spans="2:8" ht="16.5" customHeight="1">
      <c r="B20" s="22">
        <v>4</v>
      </c>
      <c r="C20" s="21" t="s">
        <v>1</v>
      </c>
      <c r="D20" s="15">
        <v>528332.29</v>
      </c>
      <c r="E20" s="2"/>
      <c r="F20" s="2"/>
      <c r="G20" s="3"/>
      <c r="H20" s="1"/>
    </row>
    <row r="21" spans="2:8" ht="16.5" customHeight="1">
      <c r="B21" s="18" t="s">
        <v>16</v>
      </c>
      <c r="C21" s="19" t="s">
        <v>17</v>
      </c>
      <c r="D21" s="20">
        <f>SUM(D17:D20)</f>
        <v>6963390.7300000004</v>
      </c>
      <c r="E21" s="2"/>
      <c r="F21" s="2"/>
      <c r="G21" s="3"/>
      <c r="H21" s="1"/>
    </row>
    <row r="22" spans="2:8" ht="16.5" customHeight="1">
      <c r="B22" s="23"/>
      <c r="C22" s="24"/>
      <c r="D22" s="25"/>
      <c r="E22" s="2"/>
      <c r="F22" s="2"/>
      <c r="G22" s="3"/>
      <c r="H22" s="1"/>
    </row>
    <row r="23" spans="2:8" ht="16.5" customHeight="1">
      <c r="B23" s="38" t="s">
        <v>14</v>
      </c>
      <c r="C23" s="39"/>
      <c r="D23" s="27"/>
      <c r="E23" s="2"/>
      <c r="F23" s="2"/>
      <c r="G23" s="3"/>
      <c r="H23" s="1"/>
    </row>
    <row r="24" spans="2:8" ht="16.5" customHeight="1">
      <c r="B24" s="30">
        <v>1</v>
      </c>
      <c r="C24" s="21" t="s">
        <v>3</v>
      </c>
      <c r="D24" s="15">
        <v>6633108.8700000001</v>
      </c>
      <c r="E24" s="2"/>
      <c r="F24" s="2"/>
      <c r="G24" s="3"/>
      <c r="H24" s="1"/>
    </row>
    <row r="25" spans="2:8" ht="16.5" customHeight="1">
      <c r="B25" s="30">
        <v>2</v>
      </c>
      <c r="C25" s="21" t="s">
        <v>4</v>
      </c>
      <c r="D25" s="15">
        <v>0</v>
      </c>
      <c r="E25" s="2"/>
      <c r="F25" s="2"/>
      <c r="G25" s="3"/>
      <c r="H25" s="1"/>
    </row>
    <row r="26" spans="2:8" ht="16.5" customHeight="1">
      <c r="B26" s="30">
        <v>3</v>
      </c>
      <c r="C26" s="21" t="s">
        <v>9</v>
      </c>
      <c r="D26" s="15">
        <v>0</v>
      </c>
      <c r="E26" s="2"/>
      <c r="F26" s="2"/>
      <c r="G26" s="3"/>
      <c r="H26" s="1"/>
    </row>
    <row r="27" spans="2:8" ht="16.5" customHeight="1">
      <c r="B27" s="30">
        <v>4</v>
      </c>
      <c r="C27" s="21" t="s">
        <v>5</v>
      </c>
      <c r="D27" s="32">
        <f>SUM(D28:D32)</f>
        <v>0</v>
      </c>
      <c r="E27" s="2"/>
      <c r="F27" s="2"/>
      <c r="G27" s="3"/>
      <c r="H27" s="1"/>
    </row>
    <row r="28" spans="2:8" ht="16.5" customHeight="1">
      <c r="B28" s="33" t="s">
        <v>47</v>
      </c>
      <c r="C28" s="34"/>
      <c r="D28" s="35"/>
      <c r="E28" s="2"/>
      <c r="F28" s="2"/>
      <c r="G28" s="3"/>
      <c r="H28" s="1"/>
    </row>
    <row r="29" spans="2:8" ht="16.5" customHeight="1">
      <c r="B29" s="33" t="s">
        <v>48</v>
      </c>
      <c r="C29" s="34"/>
      <c r="D29" s="35"/>
      <c r="E29" s="2"/>
      <c r="F29" s="2"/>
      <c r="G29" s="3"/>
      <c r="H29" s="1"/>
    </row>
    <row r="30" spans="2:8" ht="16.5" customHeight="1">
      <c r="B30" s="33" t="s">
        <v>49</v>
      </c>
      <c r="C30" s="34"/>
      <c r="D30" s="35"/>
      <c r="E30" s="2"/>
      <c r="F30" s="2"/>
      <c r="G30" s="3"/>
      <c r="H30" s="1"/>
    </row>
    <row r="31" spans="2:8" ht="16.5" customHeight="1">
      <c r="B31" s="33" t="s">
        <v>50</v>
      </c>
      <c r="C31" s="34"/>
      <c r="D31" s="35"/>
      <c r="E31" s="2"/>
      <c r="F31" s="2"/>
      <c r="G31" s="3"/>
      <c r="H31" s="1"/>
    </row>
    <row r="32" spans="2:8" ht="16.5" customHeight="1">
      <c r="B32" s="33" t="s">
        <v>51</v>
      </c>
      <c r="C32" s="34"/>
      <c r="D32" s="35"/>
      <c r="E32" s="2"/>
      <c r="F32" s="2"/>
      <c r="G32" s="3"/>
      <c r="H32" s="1"/>
    </row>
    <row r="33" spans="2:8" ht="16.5" customHeight="1">
      <c r="B33" s="30">
        <v>5</v>
      </c>
      <c r="C33" s="21" t="s">
        <v>6</v>
      </c>
      <c r="D33" s="32">
        <f>SUM(D34:D38)</f>
        <v>0</v>
      </c>
      <c r="E33" s="2"/>
      <c r="F33" s="2"/>
      <c r="G33" s="3"/>
      <c r="H33" s="1"/>
    </row>
    <row r="34" spans="2:8" ht="16.5" customHeight="1">
      <c r="B34" s="33" t="s">
        <v>22</v>
      </c>
      <c r="C34" s="34"/>
      <c r="D34" s="35"/>
      <c r="E34" s="2"/>
      <c r="F34" s="2"/>
      <c r="G34" s="3"/>
      <c r="H34" s="1"/>
    </row>
    <row r="35" spans="2:8" ht="16.5" customHeight="1">
      <c r="B35" s="33" t="s">
        <v>23</v>
      </c>
      <c r="C35" s="34"/>
      <c r="D35" s="35"/>
      <c r="E35" s="2"/>
      <c r="F35" s="2"/>
      <c r="G35" s="3"/>
      <c r="H35" s="1"/>
    </row>
    <row r="36" spans="2:8" ht="16.5" customHeight="1">
      <c r="B36" s="33" t="s">
        <v>24</v>
      </c>
      <c r="C36" s="34"/>
      <c r="D36" s="35"/>
      <c r="E36" s="2"/>
      <c r="F36" s="2"/>
      <c r="G36" s="3"/>
      <c r="H36" s="1"/>
    </row>
    <row r="37" spans="2:8" ht="16.5" customHeight="1">
      <c r="B37" s="33" t="s">
        <v>25</v>
      </c>
      <c r="C37" s="34"/>
      <c r="D37" s="35"/>
      <c r="E37" s="2"/>
      <c r="F37" s="2"/>
      <c r="G37" s="3"/>
      <c r="H37" s="1"/>
    </row>
    <row r="38" spans="2:8" ht="16.5" customHeight="1">
      <c r="B38" s="33" t="s">
        <v>26</v>
      </c>
      <c r="C38" s="34"/>
      <c r="D38" s="35"/>
      <c r="E38" s="2"/>
      <c r="F38" s="2"/>
      <c r="G38" s="3"/>
      <c r="H38" s="1"/>
    </row>
    <row r="39" spans="2:8" ht="16.5" customHeight="1">
      <c r="B39" s="30">
        <v>6</v>
      </c>
      <c r="C39" s="21" t="s">
        <v>8</v>
      </c>
      <c r="D39" s="32">
        <f>SUM(D40:D42)</f>
        <v>0</v>
      </c>
      <c r="E39" s="2"/>
      <c r="F39" s="2"/>
      <c r="G39" s="3"/>
      <c r="H39" s="1"/>
    </row>
    <row r="40" spans="2:8" ht="16.5" customHeight="1">
      <c r="B40" s="33" t="s">
        <v>27</v>
      </c>
      <c r="C40" s="34"/>
      <c r="D40" s="35"/>
      <c r="E40" s="2"/>
      <c r="F40" s="2"/>
      <c r="G40" s="3"/>
      <c r="H40" s="1"/>
    </row>
    <row r="41" spans="2:8" ht="16.5" customHeight="1">
      <c r="B41" s="33" t="s">
        <v>28</v>
      </c>
      <c r="C41" s="34"/>
      <c r="D41" s="35"/>
      <c r="E41" s="2"/>
      <c r="F41" s="2"/>
      <c r="G41" s="3"/>
      <c r="H41" s="1"/>
    </row>
    <row r="42" spans="2:8" ht="16.5" customHeight="1">
      <c r="B42" s="33" t="s">
        <v>29</v>
      </c>
      <c r="C42" s="34"/>
      <c r="D42" s="35"/>
      <c r="E42" s="2"/>
      <c r="F42" s="2"/>
      <c r="G42" s="3"/>
      <c r="H42" s="1"/>
    </row>
    <row r="43" spans="2:8" ht="16.5" customHeight="1">
      <c r="B43" s="30">
        <v>7</v>
      </c>
      <c r="C43" s="21" t="s">
        <v>40</v>
      </c>
      <c r="D43" s="32">
        <f>SUM(D44:D53)</f>
        <v>232576.33000000002</v>
      </c>
      <c r="E43" s="2"/>
      <c r="F43" s="2"/>
      <c r="G43" s="3"/>
      <c r="H43" s="1"/>
    </row>
    <row r="44" spans="2:8" ht="16.5" customHeight="1">
      <c r="B44" s="33" t="s">
        <v>30</v>
      </c>
      <c r="C44" s="34" t="s">
        <v>53</v>
      </c>
      <c r="D44" s="35">
        <v>15437</v>
      </c>
      <c r="E44" s="2"/>
      <c r="F44" s="2"/>
      <c r="G44" s="3"/>
      <c r="H44" s="1"/>
    </row>
    <row r="45" spans="2:8" ht="16.5" customHeight="1">
      <c r="B45" s="33" t="s">
        <v>31</v>
      </c>
      <c r="C45" s="34" t="s">
        <v>54</v>
      </c>
      <c r="D45" s="35">
        <v>2400</v>
      </c>
      <c r="E45" s="2"/>
      <c r="F45" s="2"/>
      <c r="G45" s="3"/>
      <c r="H45" s="1"/>
    </row>
    <row r="46" spans="2:8" ht="16.5" customHeight="1">
      <c r="B46" s="33" t="s">
        <v>32</v>
      </c>
      <c r="C46" s="34" t="s">
        <v>55</v>
      </c>
      <c r="D46" s="35">
        <v>13860.02</v>
      </c>
      <c r="E46" s="2"/>
      <c r="F46" s="2"/>
      <c r="G46" s="3"/>
      <c r="H46" s="1"/>
    </row>
    <row r="47" spans="2:8" ht="16.5" customHeight="1">
      <c r="B47" s="33" t="s">
        <v>33</v>
      </c>
      <c r="C47" s="34" t="s">
        <v>56</v>
      </c>
      <c r="D47" s="35">
        <v>15827.33</v>
      </c>
      <c r="E47" s="2"/>
      <c r="F47" s="2"/>
      <c r="G47" s="3"/>
      <c r="H47" s="1"/>
    </row>
    <row r="48" spans="2:8" ht="16.5" customHeight="1">
      <c r="B48" s="33" t="s">
        <v>34</v>
      </c>
      <c r="C48" s="34" t="s">
        <v>57</v>
      </c>
      <c r="D48" s="35">
        <v>10087.66</v>
      </c>
      <c r="E48" s="2"/>
      <c r="F48" s="2"/>
      <c r="G48" s="3"/>
      <c r="H48" s="1"/>
    </row>
    <row r="49" spans="2:8" ht="16.5" customHeight="1">
      <c r="B49" s="33" t="s">
        <v>35</v>
      </c>
      <c r="C49" s="34" t="s">
        <v>58</v>
      </c>
      <c r="D49" s="35">
        <v>50400.02</v>
      </c>
      <c r="E49" s="2"/>
      <c r="F49" s="2"/>
      <c r="G49" s="3"/>
      <c r="H49" s="1"/>
    </row>
    <row r="50" spans="2:8" ht="16.5" customHeight="1">
      <c r="B50" s="33" t="s">
        <v>36</v>
      </c>
      <c r="C50" s="34" t="s">
        <v>59</v>
      </c>
      <c r="D50" s="35">
        <v>15845.3</v>
      </c>
      <c r="E50" s="2"/>
      <c r="F50" s="2"/>
      <c r="G50" s="3"/>
      <c r="H50" s="1"/>
    </row>
    <row r="51" spans="2:8" ht="16.5" customHeight="1">
      <c r="B51" s="33" t="s">
        <v>37</v>
      </c>
      <c r="C51" s="34" t="s">
        <v>60</v>
      </c>
      <c r="D51" s="35">
        <v>36000</v>
      </c>
      <c r="E51" s="2"/>
      <c r="F51" s="2"/>
      <c r="G51" s="3"/>
      <c r="H51" s="1"/>
    </row>
    <row r="52" spans="2:8" ht="16.5" customHeight="1">
      <c r="B52" s="33" t="s">
        <v>38</v>
      </c>
      <c r="C52" s="34" t="s">
        <v>61</v>
      </c>
      <c r="D52" s="35">
        <v>27600</v>
      </c>
      <c r="E52" s="2"/>
      <c r="F52" s="2"/>
      <c r="G52" s="3"/>
      <c r="H52" s="1"/>
    </row>
    <row r="53" spans="2:8" ht="16.5" customHeight="1">
      <c r="B53" s="33" t="s">
        <v>39</v>
      </c>
      <c r="C53" s="34" t="s">
        <v>63</v>
      </c>
      <c r="D53" s="35">
        <v>45119</v>
      </c>
      <c r="E53" s="2"/>
      <c r="F53" s="2"/>
      <c r="G53" s="3"/>
      <c r="H53" s="1"/>
    </row>
    <row r="54" spans="2:8" ht="16.5" customHeight="1">
      <c r="B54" s="30" t="s">
        <v>42</v>
      </c>
      <c r="C54" s="21" t="s">
        <v>43</v>
      </c>
      <c r="D54" s="32">
        <f>SUM(D55:D57)</f>
        <v>20541.650000000001</v>
      </c>
      <c r="E54" s="2"/>
      <c r="F54" s="2"/>
      <c r="G54" s="3"/>
      <c r="H54" s="1"/>
    </row>
    <row r="55" spans="2:8" ht="16.5" customHeight="1">
      <c r="B55" s="33" t="s">
        <v>44</v>
      </c>
      <c r="C55" s="34" t="s">
        <v>62</v>
      </c>
      <c r="D55" s="35">
        <v>20541.650000000001</v>
      </c>
      <c r="E55" s="2"/>
      <c r="F55" s="2"/>
      <c r="G55" s="3"/>
      <c r="H55" s="1"/>
    </row>
    <row r="56" spans="2:8" ht="16.5" customHeight="1">
      <c r="B56" s="33" t="s">
        <v>45</v>
      </c>
      <c r="C56" s="34"/>
      <c r="D56" s="35"/>
      <c r="E56" s="2"/>
      <c r="F56" s="2"/>
      <c r="G56" s="3"/>
      <c r="H56" s="1"/>
    </row>
    <row r="57" spans="2:8" ht="16.5" customHeight="1">
      <c r="B57" s="33" t="s">
        <v>46</v>
      </c>
      <c r="C57" s="34"/>
      <c r="D57" s="35"/>
      <c r="E57" s="2"/>
      <c r="F57" s="2"/>
      <c r="G57" s="3"/>
      <c r="H57" s="1"/>
    </row>
    <row r="58" spans="2:8" ht="16.5" customHeight="1">
      <c r="B58" s="30" t="s">
        <v>41</v>
      </c>
      <c r="C58" s="21" t="s">
        <v>10</v>
      </c>
      <c r="D58" s="15">
        <v>24884.66</v>
      </c>
      <c r="E58" s="2"/>
      <c r="F58" s="2"/>
      <c r="G58" s="3"/>
      <c r="H58" s="1"/>
    </row>
    <row r="59" spans="2:8" ht="16.5" customHeight="1">
      <c r="B59" s="31" t="s">
        <v>19</v>
      </c>
      <c r="C59" s="19" t="s">
        <v>18</v>
      </c>
      <c r="D59" s="20">
        <f>D24+D25+D26+D27+D33+D39+D43+D54+D58</f>
        <v>6911111.5100000007</v>
      </c>
      <c r="E59" s="2"/>
      <c r="F59" s="2"/>
      <c r="G59" s="3"/>
      <c r="H59" s="1"/>
    </row>
    <row r="60" spans="2:8" ht="16.5" customHeight="1">
      <c r="B60" s="26"/>
      <c r="C60" s="24"/>
      <c r="D60" s="25"/>
      <c r="E60" s="2"/>
      <c r="F60" s="2"/>
      <c r="G60" s="3"/>
      <c r="H60" s="1"/>
    </row>
    <row r="61" spans="2:8" ht="16.5" customHeight="1">
      <c r="B61" s="18" t="s">
        <v>20</v>
      </c>
      <c r="C61" s="19" t="s">
        <v>21</v>
      </c>
      <c r="D61" s="20">
        <f>D14+D21-D59</f>
        <v>732003.18999999948</v>
      </c>
      <c r="E61" s="2"/>
      <c r="F61" s="2"/>
      <c r="G61" s="3"/>
      <c r="H61" s="1"/>
    </row>
    <row r="62" spans="2:8" ht="16.5" customHeight="1">
      <c r="B62" s="8"/>
      <c r="C62" s="2"/>
      <c r="D62" s="2"/>
      <c r="E62" s="2"/>
      <c r="F62" s="2"/>
      <c r="G62" s="3"/>
      <c r="H62" s="1"/>
    </row>
    <row r="63" spans="2:8" ht="16.5" customHeight="1">
      <c r="B63" s="8"/>
      <c r="C63" s="2"/>
      <c r="D63" s="2"/>
      <c r="E63" s="2"/>
      <c r="F63" s="2"/>
      <c r="G63" s="3"/>
      <c r="H63" s="1"/>
    </row>
    <row r="64" spans="2:8" ht="16.5" customHeight="1">
      <c r="B64" s="8"/>
      <c r="C64" s="2"/>
      <c r="D64" s="2"/>
      <c r="E64" s="2"/>
      <c r="F64" s="2"/>
      <c r="G64" s="3"/>
      <c r="H64" s="1"/>
    </row>
    <row r="65" spans="2:8" ht="16.5" customHeight="1">
      <c r="B65" s="9"/>
      <c r="C65" s="4"/>
      <c r="D65" s="4"/>
      <c r="E65" s="4"/>
      <c r="F65" s="4"/>
      <c r="G65" s="5"/>
      <c r="H65" s="1"/>
    </row>
    <row r="66" spans="2:8" ht="16.5" customHeight="1">
      <c r="B66" s="9"/>
      <c r="C66" s="4"/>
      <c r="D66" s="4"/>
      <c r="E66" s="4"/>
      <c r="F66" s="4"/>
      <c r="G66" s="5"/>
      <c r="H66" s="1"/>
    </row>
    <row r="67" spans="2:8" ht="16.5" customHeight="1">
      <c r="B67" s="9"/>
      <c r="C67" s="4"/>
      <c r="D67" s="4"/>
      <c r="E67" s="4"/>
      <c r="F67" s="4"/>
      <c r="G67" s="5"/>
      <c r="H67" s="1"/>
    </row>
    <row r="68" spans="2:8" ht="16.5" customHeight="1">
      <c r="B68" s="9"/>
      <c r="C68" s="4"/>
      <c r="D68" s="4"/>
      <c r="E68" s="4"/>
      <c r="F68" s="4"/>
      <c r="G68" s="5"/>
      <c r="H68" s="1"/>
    </row>
    <row r="69" spans="2:8" ht="16.5" customHeight="1">
      <c r="B69" s="9"/>
      <c r="C69" s="4"/>
      <c r="D69" s="4"/>
      <c r="E69" s="4"/>
      <c r="F69" s="4"/>
      <c r="G69" s="5"/>
      <c r="H69" s="1"/>
    </row>
    <row r="70" spans="2:8" ht="16.5" customHeight="1">
      <c r="B70" s="10"/>
      <c r="C70" s="6"/>
      <c r="D70" s="6"/>
      <c r="E70" s="6"/>
      <c r="F70" s="6"/>
      <c r="G70" s="7"/>
    </row>
    <row r="71" spans="2:8" ht="16.5" customHeight="1">
      <c r="B71" s="10"/>
      <c r="C71" s="6"/>
      <c r="D71" s="6"/>
      <c r="E71" s="6"/>
      <c r="F71" s="6"/>
      <c r="G71" s="7"/>
    </row>
    <row r="72" spans="2:8" ht="16.5" customHeight="1">
      <c r="B72" s="10"/>
      <c r="C72" s="6"/>
      <c r="D72" s="6"/>
      <c r="E72" s="6"/>
      <c r="F72" s="6"/>
      <c r="G72" s="7"/>
    </row>
    <row r="73" spans="2:8">
      <c r="B73" s="10"/>
      <c r="C73" s="6"/>
      <c r="D73" s="6"/>
      <c r="E73" s="6"/>
      <c r="F73" s="6"/>
      <c r="G73" s="7"/>
    </row>
    <row r="74" spans="2:8">
      <c r="B74" s="10"/>
      <c r="C74" s="6"/>
      <c r="D74" s="6"/>
      <c r="E74" s="6"/>
      <c r="F74" s="6"/>
      <c r="G74" s="7"/>
    </row>
    <row r="75" spans="2:8">
      <c r="B75" s="10"/>
      <c r="C75" s="6"/>
      <c r="D75" s="6"/>
      <c r="E75" s="6"/>
      <c r="F75" s="6"/>
      <c r="G75" s="7"/>
    </row>
    <row r="76" spans="2:8">
      <c r="B76" s="10"/>
      <c r="C76" s="6"/>
      <c r="D76" s="6"/>
      <c r="E76" s="6"/>
      <c r="F76" s="6"/>
      <c r="G76" s="7"/>
    </row>
    <row r="77" spans="2:8">
      <c r="B77" s="11"/>
      <c r="C77" s="7"/>
      <c r="D77" s="7"/>
      <c r="E77" s="7"/>
      <c r="F77" s="7"/>
      <c r="G77" s="7"/>
    </row>
    <row r="78" spans="2:8">
      <c r="B78" s="11"/>
      <c r="C78" s="7"/>
      <c r="D78" s="7"/>
      <c r="E78" s="7"/>
      <c r="F78" s="7"/>
      <c r="G78" s="7"/>
    </row>
    <row r="79" spans="2:8">
      <c r="B79" s="11"/>
      <c r="C79" s="7"/>
      <c r="D79" s="7"/>
      <c r="E79" s="7"/>
      <c r="F79" s="7"/>
      <c r="G79" s="7"/>
    </row>
    <row r="80" spans="2:8">
      <c r="B80" s="11"/>
      <c r="C80" s="7"/>
      <c r="D80" s="7"/>
      <c r="E80" s="7"/>
      <c r="F80" s="7"/>
      <c r="G80" s="7"/>
    </row>
    <row r="81" spans="2:7">
      <c r="B81" s="11"/>
      <c r="C81" s="7"/>
      <c r="D81" s="7"/>
      <c r="E81" s="7"/>
      <c r="F81" s="7"/>
      <c r="G81" s="7"/>
    </row>
    <row r="82" spans="2:7">
      <c r="B82" s="11"/>
      <c r="C82" s="7"/>
      <c r="D82" s="7"/>
      <c r="E82" s="7"/>
      <c r="F82" s="7"/>
      <c r="G82" s="7"/>
    </row>
    <row r="83" spans="2:7">
      <c r="B83" s="11"/>
      <c r="C83" s="7"/>
      <c r="D83" s="7"/>
      <c r="E83" s="7"/>
      <c r="F83" s="7"/>
      <c r="G83" s="7"/>
    </row>
    <row r="84" spans="2:7">
      <c r="B84" s="11"/>
      <c r="C84" s="7"/>
      <c r="D84" s="7"/>
      <c r="E84" s="7"/>
      <c r="F84" s="7"/>
      <c r="G84" s="7"/>
    </row>
    <row r="85" spans="2:7">
      <c r="B85" s="11"/>
      <c r="C85" s="7"/>
      <c r="D85" s="7"/>
      <c r="E85" s="7"/>
      <c r="F85" s="7"/>
      <c r="G85" s="7"/>
    </row>
  </sheetData>
  <sheetProtection password="CB69" sheet="1" objects="1" scenarios="1"/>
  <mergeCells count="3">
    <mergeCell ref="B12:C12"/>
    <mergeCell ref="B23:C23"/>
    <mergeCell ref="B16:C16"/>
  </mergeCells>
  <pageMargins left="0.39370078740157483" right="0.39370078740157483" top="0.74803149606299213" bottom="0.74803149606299213" header="0.31496062992125984" footer="0.31496062992125984"/>
  <pageSetup paperSize="9" scale="76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Stanje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Akos</dc:creator>
  <cp:lastModifiedBy>Dori</cp:lastModifiedBy>
  <cp:lastPrinted>2021-04-12T09:39:53Z</cp:lastPrinted>
  <dcterms:created xsi:type="dcterms:W3CDTF">2018-11-20T10:11:52Z</dcterms:created>
  <dcterms:modified xsi:type="dcterms:W3CDTF">2021-05-06T06:03:14Z</dcterms:modified>
</cp:coreProperties>
</file>